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<sst xmlns="http://schemas.openxmlformats.org/spreadsheetml/2006/main" count="92" uniqueCount="92">
  <si>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</si>
  <si>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</si>
  <si>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Ud</t>
  </si>
  <si>
    <t xml:space="preserve">Pararrayos de malla conductora (Jaula de Faraday).</t>
  </si>
  <si>
    <r>
      <rPr>
        <sz val="8.25"/>
        <color rgb="FF000000"/>
        <rFont val="Arial"/>
        <family val="2"/>
      </rPr>
      <t xml:space="preserve">Sistema externo de protección frente al rayo, formado por pararrayos tipo malla conductora (Jaula de Faraday) para un nivel de protección 1 según DB SUA Seguridad de utilización y accesibilidad (CTE), con retícula de 5x5 m y 10 m de distancia entre bajadas, de pletina conductora de cobre, desnuda, de 30x2 mm, modelo AT-052D "APLICACIONES TECNOLÓGICAS" y 5 puntas captadoras de acero inoxidable y 1 m de altura, modelo AT-032A "APLICACIONES TECNOLÓGICAS", colocadas en cubierta sobre soporte de hormigón. Incluso soportes, piezas especiales, vías de chispas, tubos de protección de las bajadas y tomas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</si>
  <si>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</si>
  <si>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</si>
  <si>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</si>
  <si>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</si>
  <si>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</si>
  <si>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</si>
  <si>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</si>
  <si>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</si>
  <si>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</si>
  <si>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</si>
  <si>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mt41pea030hbh</t>
  </si>
  <si>
    <t xml:space="preserve">Ud</t>
  </si>
  <si>
    <t xml:space="preserve">Punta captadora de acero inoxidable, de 16 mm de diámetro y 1 m de altura, modelo AT-032A "APLICACIONES TECNOLÓGICAS".</t>
  </si>
  <si>
    <t xml:space="preserve">mt41paa100c</t>
  </si>
  <si>
    <t xml:space="preserve">Ud</t>
  </si>
  <si>
    <t xml:space="preserve">Soporte de hormigón, modelo AT-029B "APLICACIONES TECNOLÓGICAS", para fijación de punta captadora de 16 mm de diámetro y 1 m de longitud.</t>
  </si>
  <si>
    <t xml:space="preserve">mt41paa102c</t>
  </si>
  <si>
    <t xml:space="preserve">Ud</t>
  </si>
  <si>
    <t xml:space="preserve">Junta plana, modelo AT-096B "APLICACIONES TECNOLÓGICAS", para soporte de hormigón.</t>
  </si>
  <si>
    <t xml:space="preserve">mt41paa130e</t>
  </si>
  <si>
    <t xml:space="preserve">Ud</t>
  </si>
  <si>
    <t xml:space="preserve">Pieza de latón, modelo AT-090H "APLICACIONES TECNOLÓGICAS", para unión de terminal aéreo a cable de cobre de 8 a 10 mm de diámetro o pletina conductora de cobre estañado de 30x2 mm.</t>
  </si>
  <si>
    <t xml:space="preserve">mt41paa055b</t>
  </si>
  <si>
    <t xml:space="preserve">Ud</t>
  </si>
  <si>
    <t xml:space="preserve">Soporte cónico de polipropileno, con tapa para el relleno y base de 140x140x80 mm, modelo AT-041E "APLICACIONES TECNOLÓGICAS", para fijación de la grapa a superficies horizontales.</t>
  </si>
  <si>
    <t xml:space="preserve">mt41paa054e</t>
  </si>
  <si>
    <t xml:space="preserve">Ud</t>
  </si>
  <si>
    <t xml:space="preserve">Grapa de nylon de 23x23x17 mm, modelo AT-030E "APLICACIONES TECNOLÓGICAS", para fijación de pletina conductora de cobre estañado de 30x2 mm.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</si>
  <si>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</si>
  <si>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</si>
  <si>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</si>
  <si>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mt41pea040b</t>
  </si>
  <si>
    <t xml:space="preserve">Ud</t>
  </si>
  <si>
    <t xml:space="preserve">Terminal aéreo, de acero inoxidable, de 20 mm de diámetro y 0,5 m de altura, modelo AT-055L "APLICACIONES TECNOLÓGICAS".</t>
  </si>
  <si>
    <t xml:space="preserve">mt41paa110b</t>
  </si>
  <si>
    <t xml:space="preserve">Ud</t>
  </si>
  <si>
    <t xml:space="preserve">Soporte, modelo AT-030M "APLICACIONES TECNOLÓGICAS", para fijación de terminal aéreo a mástil de antena de diámetro máximo 50 mm.</t>
  </si>
  <si>
    <t xml:space="preserve">mt41paa120b</t>
  </si>
  <si>
    <t xml:space="preserve">Ud</t>
  </si>
  <si>
    <t xml:space="preserve">Soporte en ángulo, modelo AT-003M "APLICACIONES TECNOLÓGICAS", para fijación de terminal aéreo a superficie vertical.</t>
  </si>
  <si>
    <t xml:space="preserve">mt41paa090b</t>
  </si>
  <si>
    <t xml:space="preserve">Ud</t>
  </si>
  <si>
    <t xml:space="preserve">Soporte de acero inoxidable, modelo AT-018E "APLICACIONES TECNOLÓGICAS", para fijación de grapa a perfil metálico.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</si>
  <si>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</si>
  <si>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</si>
  <si>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</si>
  <si>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</si>
  <si>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</si>
  <si>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</si>
  <si>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</si>
  <si>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</si>
  <si>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</si>
  <si>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</si>
  <si>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</si>
  <si>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</si>
  <si>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</si>
  <si>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</si>
  <si>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</si>
  <si>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</si>
  <si>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</si>
  <si>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</si>
  <si>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</si>
  <si>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</si>
  <si>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</si>
  <si>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</si>
  <si>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</si>
  <si>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</si>
  <si>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</si>
  <si>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</si>
  <si>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</si>
  <si>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</si>
  <si>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</si>
  <si>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</si>
  <si>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</si>
  <si>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</si>
  <si>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</si>
  <si>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</si>
  <si>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</si>
  <si>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</si>
  <si>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</si>
  <si>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</si>
  <si>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</si>
  <si>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</si>
  <si>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</si>
  <si>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</si>
  <si>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587,37€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</si>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</sst>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55.35</v>
      </c>
      <c r="H10" s="12">
        <f ca="1">ROUND(INDIRECT(ADDRESS(ROW()+(0), COLUMN()+(-2), 1))*INDIRECT(ADDRESS(ROW()+(0), COLUMN()+(-1), 1)), 2)</f>
        <v>5922.45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85.89</v>
      </c>
      <c r="H11" s="12">
        <f ca="1">ROUND(INDIRECT(ADDRESS(ROW()+(0), COLUMN()+(-2), 1))*INDIRECT(ADDRESS(ROW()+(0), COLUMN()+(-1), 1)), 2)</f>
        <v>429.45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20.54</v>
      </c>
      <c r="H14" s="12">
        <f ca="1">ROUND(INDIRECT(ADDRESS(ROW()+(0), COLUMN()+(-2), 1))*INDIRECT(ADDRESS(ROW()+(0), COLUMN()+(-1), 1)), 2)</f>
        <v>102.7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31.4</v>
      </c>
      <c r="H24" s="12">
        <f ca="1">ROUND(INDIRECT(ADDRESS(ROW()+(0), COLUMN()+(-2), 1))*INDIRECT(ADDRESS(ROW()+(0), COLUMN()+(-1), 1)), 2)</f>
        <v>533.8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40.55</v>
      </c>
      <c r="H25" s="12">
        <f ca="1">ROUND(INDIRECT(ADDRESS(ROW()+(0), COLUMN()+(-2), 1))*INDIRECT(ADDRESS(ROW()+(0), COLUMN()+(-1), 1)), 2)</f>
        <v>81.1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127.38</v>
      </c>
      <c r="H27" s="12">
        <f ca="1">ROUND(INDIRECT(ADDRESS(ROW()+(0), COLUMN()+(-2), 1))*INDIRECT(ADDRESS(ROW()+(0), COLUMN()+(-1), 1)), 2)</f>
        <v>509.52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96.58</v>
      </c>
      <c r="H28" s="12">
        <f ca="1">ROUND(INDIRECT(ADDRESS(ROW()+(0), COLUMN()+(-2), 1))*INDIRECT(ADDRESS(ROW()+(0), COLUMN()+(-1), 1)), 2)</f>
        <v>193.16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48.49</v>
      </c>
      <c r="H29" s="12">
        <f ca="1">ROUND(INDIRECT(ADDRESS(ROW()+(0), COLUMN()+(-2), 1))*INDIRECT(ADDRESS(ROW()+(0), COLUMN()+(-1), 1)), 2)</f>
        <v>96.98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20.54</v>
      </c>
      <c r="H30" s="12">
        <f ca="1">ROUND(INDIRECT(ADDRESS(ROW()+(0), COLUMN()+(-2), 1))*INDIRECT(ADDRESS(ROW()+(0), COLUMN()+(-1), 1)), 2)</f>
        <v>41.08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96.44</v>
      </c>
      <c r="H31" s="14">
        <f ca="1">ROUND(INDIRECT(ADDRESS(ROW()+(0), COLUMN()+(-2), 1))*INDIRECT(ADDRESS(ROW()+(0), COLUMN()+(-1), 1)), 2)</f>
        <v>192.88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10250.4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28.975</v>
      </c>
      <c r="G34" s="12">
        <v>22.74</v>
      </c>
      <c r="H34" s="12">
        <f ca="1">ROUND(INDIRECT(ADDRESS(ROW()+(0), COLUMN()+(-2), 1))*INDIRECT(ADDRESS(ROW()+(0), COLUMN()+(-1), 1)), 2)</f>
        <v>658.89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28.975</v>
      </c>
      <c r="G35" s="14">
        <v>20.98</v>
      </c>
      <c r="H35" s="14">
        <f ca="1">ROUND(INDIRECT(ADDRESS(ROW()+(0), COLUMN()+(-2), 1))*INDIRECT(ADDRESS(ROW()+(0), COLUMN()+(-1), 1)), 2)</f>
        <v>607.9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1266.79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11517.2</v>
      </c>
      <c r="H38" s="14">
        <f ca="1">ROUND(INDIRECT(ADDRESS(ROW()+(0), COLUMN()+(-2), 1))*INDIRECT(ADDRESS(ROW()+(0), COLUMN()+(-1), 1))/100, 2)</f>
        <v>230.34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11747.5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